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orecard" sheetId="1" state="visible" r:id="rId1"/>
    <sheet xmlns:r="http://schemas.openxmlformats.org/officeDocument/2006/relationships" name="How to use" sheetId="2" state="visible" r:id="rId2"/>
  </sheets>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name val="Arial"/>
      <b val="1"/>
      <color rgb="0010161C"/>
      <sz val="16"/>
    </font>
    <font>
      <name val="Arial"/>
      <color rgb="003D474F"/>
      <sz val="10"/>
    </font>
    <font>
      <name val="Arial"/>
      <b val="1"/>
      <color rgb="00FFFFFF"/>
      <sz val="9"/>
    </font>
    <font>
      <name val="Arial"/>
      <color rgb="0010161C"/>
      <sz val="10"/>
    </font>
    <font>
      <name val="Arial"/>
      <b val="1"/>
      <color rgb="0010161C"/>
      <sz val="10"/>
    </font>
    <font>
      <name val="Arial"/>
      <color rgb="003D474F"/>
      <sz val="9"/>
    </font>
    <font>
      <name val="Arial"/>
      <b val="1"/>
      <color rgb="0010161C"/>
      <sz val="14"/>
    </font>
    <font>
      <name val="Arial"/>
      <b val="1"/>
      <color rgb="00A3391C"/>
      <sz val="10"/>
    </font>
    <font>
      <name val="Arial"/>
      <color rgb="00616C75"/>
      <sz val="9"/>
    </font>
    <font>
      <name val="Arial"/>
      <b val="1"/>
      <color rgb="003D474F"/>
      <sz val="10"/>
    </font>
  </fonts>
  <fills count="4">
    <fill>
      <patternFill/>
    </fill>
    <fill>
      <patternFill patternType="gray125"/>
    </fill>
    <fill>
      <patternFill patternType="solid">
        <fgColor rgb="0010161C"/>
      </patternFill>
    </fill>
    <fill>
      <patternFill patternType="solid">
        <fgColor rgb="00EDF1FC"/>
      </patternFill>
    </fill>
  </fills>
  <borders count="2">
    <border>
      <left/>
      <right/>
      <top/>
      <bottom/>
      <diagonal/>
    </border>
    <border>
      <left style="thin">
        <color rgb="00DADADA"/>
      </left>
      <right style="thin">
        <color rgb="00DADADA"/>
      </right>
      <top style="thin">
        <color rgb="00DADADA"/>
      </top>
      <bottom style="thin">
        <color rgb="00DADADA"/>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1" applyAlignment="1" pivotButton="0" quotePrefix="0" xfId="0">
      <alignment vertical="center" wrapText="1"/>
    </xf>
    <xf numFmtId="0" fontId="5" fillId="3" borderId="1" applyAlignment="1" pivotButton="0" quotePrefix="0" xfId="0">
      <alignment vertical="top" wrapText="1"/>
    </xf>
    <xf numFmtId="0" fontId="4" fillId="0" borderId="1" applyAlignment="1" pivotButton="0" quotePrefix="0" xfId="0">
      <alignment vertical="top" wrapText="1"/>
    </xf>
    <xf numFmtId="0" fontId="5" fillId="0" borderId="1" applyAlignment="1" pivotButton="0" quotePrefix="0" xfId="0">
      <alignment vertical="top" wrapText="1"/>
    </xf>
    <xf numFmtId="0" fontId="6" fillId="0" borderId="1" applyAlignment="1" pivotButton="0" quotePrefix="0" xfId="0">
      <alignment vertical="top" wrapText="1"/>
    </xf>
    <xf numFmtId="0" fontId="4" fillId="3" borderId="1" applyAlignment="1" pivotButton="0" quotePrefix="0" xfId="0">
      <alignment vertical="top" wrapText="1"/>
    </xf>
    <xf numFmtId="0" fontId="7" fillId="0" borderId="0" pivotButton="0" quotePrefix="0" xfId="0"/>
    <xf numFmtId="0" fontId="8" fillId="0" borderId="1" applyAlignment="1" pivotButton="0" quotePrefix="0" xfId="0">
      <alignment vertical="top" wrapText="1"/>
    </xf>
    <xf numFmtId="0" fontId="9" fillId="0" borderId="0" pivotButton="0" quotePrefix="0" xfId="0"/>
    <xf numFmtId="0" fontId="10" fillId="0" borderId="0" applyAlignment="1" pivotButton="0" quotePrefix="0" xfId="0">
      <alignment vertical="top" wrapText="1"/>
    </xf>
  </cellXfs>
  <cellStyles count="1">
    <cellStyle name="Normal" xfId="0" builtinId="0" hidden="0"/>
  </cellStyles>
  <dxfs count="1">
    <dxf>
      <font>
        <b val="1"/>
        <color rgb="00A3391C"/>
      </font>
      <fill>
        <patternFill patternType="solid">
          <fgColor rgb="00F4E7E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9"/>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6" customWidth="1" min="1" max="1"/>
    <col width="16" customWidth="1" min="2" max="2"/>
    <col width="44" customWidth="1" min="3" max="3"/>
    <col width="44" customWidth="1" min="4" max="4"/>
    <col width="40" customWidth="1" min="5" max="5"/>
    <col width="16" customWidth="1" min="6" max="6"/>
    <col width="16" customWidth="1" min="7" max="7"/>
    <col width="16" customWidth="1" min="8" max="8"/>
  </cols>
  <sheetData>
    <row r="1">
      <c r="A1" s="1" t="inlineStr">
        <is>
          <t>The AI Partner Scorecard</t>
        </is>
      </c>
    </row>
    <row r="2" ht="44" customHeight="1">
      <c r="A2" s="2" t="inlineStr">
        <is>
          <t>Type up to three candidates in row 4, ask each the twenty questions, and mark every answer Strong, Partial or Red flag. Strong scores 2, Partial 1, Red flag 0. A red flag on data and access, or on control, outweighs any total.</t>
        </is>
      </c>
    </row>
    <row r="4">
      <c r="A4" s="3" t="inlineStr">
        <is>
          <t>No.</t>
        </is>
      </c>
      <c r="B4" s="3" t="inlineStr">
        <is>
          <t>Group</t>
        </is>
      </c>
      <c r="C4" s="3" t="inlineStr">
        <is>
          <t>Question</t>
        </is>
      </c>
      <c r="D4" s="3" t="inlineStr">
        <is>
          <t>A strong answer</t>
        </is>
      </c>
      <c r="E4" s="3" t="inlineStr">
        <is>
          <t>A red flag</t>
        </is>
      </c>
      <c r="F4" s="4" t="inlineStr">
        <is>
          <t>Candidate 1</t>
        </is>
      </c>
      <c r="G4" s="4" t="inlineStr">
        <is>
          <t>Candidate 2</t>
        </is>
      </c>
      <c r="H4" s="4" t="inlineStr">
        <is>
          <t>Candidate 3</t>
        </is>
      </c>
    </row>
    <row r="5" ht="54" customHeight="1">
      <c r="A5" s="5" t="n">
        <v>1</v>
      </c>
      <c r="B5" s="5" t="inlineStr">
        <is>
          <t>The work</t>
        </is>
      </c>
      <c r="C5" s="6" t="inlineStr">
        <is>
          <t>Which of our workflows would you start with, and why that one?</t>
        </is>
      </c>
      <c r="D5" s="7" t="inlineStr">
        <is>
          <t>One workflow, named from what you told them, with its volume, what delay or errors cost, and who owns it.</t>
        </is>
      </c>
      <c r="E5" s="7" t="inlineStr">
        <is>
          <t>A platform tour, a list of everything AI could do, or a first project picked before anyone asked about your work.</t>
        </is>
      </c>
      <c r="F5" s="8" t="n"/>
      <c r="G5" s="8" t="n"/>
      <c r="H5" s="8" t="n"/>
    </row>
    <row r="6" ht="54" customHeight="1">
      <c r="A6" s="5" t="n">
        <v>2</v>
      </c>
      <c r="B6" s="5" t="inlineStr">
        <is>
          <t>The work</t>
        </is>
      </c>
      <c r="C6" s="6" t="inlineStr">
        <is>
          <t>What would you tell us not to build?</t>
        </is>
      </c>
      <c r="D6" s="7" t="inlineStr">
        <is>
          <t>A written do-not-build list with a reason for each item, and what would change their mind.</t>
        </is>
      </c>
      <c r="E6" s="7" t="inlineStr">
        <is>
          <t>Everything is in scope, and every idea is a good one.</t>
        </is>
      </c>
      <c r="F6" s="8" t="n"/>
      <c r="G6" s="8" t="n"/>
      <c r="H6" s="8" t="n"/>
    </row>
    <row r="7" ht="54" customHeight="1">
      <c r="A7" s="5" t="n">
        <v>3</v>
      </c>
      <c r="B7" s="5" t="inlineStr">
        <is>
          <t>The work</t>
        </is>
      </c>
      <c r="C7" s="6" t="inlineStr">
        <is>
          <t>What do you need from us, and how much of our team's time?</t>
        </is>
      </c>
      <c r="D7" s="7" t="inlineStr">
        <is>
          <t>Named roles, the access and examples they need, and the hours, step by step.</t>
        </is>
      </c>
      <c r="E7" s="7" t="inlineStr">
        <is>
          <t>A few workshops to start, then a discovery phase with no end date.</t>
        </is>
      </c>
      <c r="F7" s="8" t="n"/>
      <c r="G7" s="8" t="n"/>
      <c r="H7" s="8" t="n"/>
    </row>
    <row r="8" ht="54" customHeight="1">
      <c r="A8" s="5" t="n">
        <v>4</v>
      </c>
      <c r="B8" s="5" t="inlineStr">
        <is>
          <t>The work</t>
        </is>
      </c>
      <c r="C8" s="6" t="inlineStr">
        <is>
          <t>What will we have at the end that we did not have before?</t>
        </is>
      </c>
      <c r="D8" s="7" t="inlineStr">
        <is>
          <t>A working system in the tools your team already uses, running on your data, with a named person responsible for it.</t>
        </is>
      </c>
      <c r="E8" s="7" t="inlineStr">
        <is>
          <t>A report, a roadmap or a prototype that someone still has to build and run.</t>
        </is>
      </c>
      <c r="F8" s="8" t="n"/>
      <c r="G8" s="8" t="n"/>
      <c r="H8" s="8" t="n"/>
    </row>
    <row r="9" ht="54" customHeight="1">
      <c r="A9" s="5" t="n">
        <v>5</v>
      </c>
      <c r="B9" s="5" t="inlineStr">
        <is>
          <t>Data and access</t>
        </is>
      </c>
      <c r="C9" s="6" t="inlineStr">
        <is>
          <t>What will you read in our systems, and what will you never read?</t>
        </is>
      </c>
      <c r="D9" s="7" t="inlineStr">
        <is>
          <t>A written scope, system by system, agreed before anything connects, starting read-only.</t>
        </is>
      </c>
      <c r="E9" s="7" t="inlineStr">
        <is>
          <t>Broad admin access on day one, or no written scope at all.</t>
        </is>
      </c>
      <c r="F9" s="8" t="n"/>
      <c r="G9" s="8" t="n"/>
      <c r="H9" s="8" t="n"/>
    </row>
    <row r="10" ht="54" customHeight="1">
      <c r="A10" s="5" t="n">
        <v>6</v>
      </c>
      <c r="B10" s="5" t="inlineStr">
        <is>
          <t>Data and access</t>
        </is>
      </c>
      <c r="C10" s="6" t="inlineStr">
        <is>
          <t>Who holds the access you grant, and how do we take it back?</t>
        </is>
      </c>
      <c r="D10" s="7" t="inlineStr">
        <is>
          <t>Access you grant per system and can revoke yourself, in one step.</t>
        </is>
      </c>
      <c r="E10" s="7" t="inlineStr">
        <is>
          <t>Shared passwords, or access that only they can switch off.</t>
        </is>
      </c>
      <c r="F10" s="8" t="n"/>
      <c r="G10" s="8" t="n"/>
      <c r="H10" s="8" t="n"/>
    </row>
    <row r="11" ht="54" customHeight="1">
      <c r="A11" s="5" t="n">
        <v>7</v>
      </c>
      <c r="B11" s="5" t="inlineStr">
        <is>
          <t>Data and access</t>
        </is>
      </c>
      <c r="C11" s="6" t="inlineStr">
        <is>
          <t>What happens to our data when we stop working together?</t>
        </is>
      </c>
      <c r="D11" s="7" t="inlineStr">
        <is>
          <t>A written retention policy with numbers: what is deleted, when, and how you ask for it.</t>
        </is>
      </c>
      <c r="E11" s="7" t="inlineStr">
        <is>
          <t>No policy, or data kept indefinitely to improve their product.</t>
        </is>
      </c>
      <c r="F11" s="8" t="n"/>
      <c r="G11" s="8" t="n"/>
      <c r="H11" s="8" t="n"/>
    </row>
    <row r="12" ht="54" customHeight="1">
      <c r="A12" s="5" t="n">
        <v>8</v>
      </c>
      <c r="B12" s="5" t="inlineStr">
        <is>
          <t>Data and access</t>
        </is>
      </c>
      <c r="C12" s="6" t="inlineStr">
        <is>
          <t>Will what you learn in our business be used for other companies?</t>
        </is>
      </c>
      <c r="D12" s="7" t="inlineStr">
        <is>
          <t>A plain answer in writing, before any data moves.</t>
        </is>
      </c>
      <c r="E12" s="7" t="inlineStr">
        <is>
          <t>A hedge, or an answer that only exists in the terms of service.</t>
        </is>
      </c>
      <c r="F12" s="8" t="n"/>
      <c r="G12" s="8" t="n"/>
      <c r="H12" s="8" t="n"/>
    </row>
    <row r="13" ht="54" customHeight="1">
      <c r="A13" s="5" t="n">
        <v>9</v>
      </c>
      <c r="B13" s="5" t="inlineStr">
        <is>
          <t>Control</t>
        </is>
      </c>
      <c r="C13" s="6" t="inlineStr">
        <is>
          <t>Can anything send, pay, post or change a record without a named person approving it?</t>
        </is>
      </c>
      <c r="D13" s="7" t="inlineStr">
        <is>
          <t>A list of what the system may do on its own under your rules, and what waits for a named approver.</t>
        </is>
      </c>
      <c r="E13" s="7" t="inlineStr">
        <is>
          <t>Full autonomy offered as the selling point.</t>
        </is>
      </c>
      <c r="F13" s="8" t="n"/>
      <c r="G13" s="8" t="n"/>
      <c r="H13" s="8" t="n"/>
    </row>
    <row r="14" ht="54" customHeight="1">
      <c r="A14" s="5" t="n">
        <v>10</v>
      </c>
      <c r="B14" s="5" t="inlineStr">
        <is>
          <t>Control</t>
        </is>
      </c>
      <c r="C14" s="6" t="inlineStr">
        <is>
          <t>Who approves a change to how the system behaves?</t>
        </is>
      </c>
      <c r="D14" s="7" t="inlineStr">
        <is>
          <t>A change you can read before it goes live, with a named approver on your side.</t>
        </is>
      </c>
      <c r="E14" s="7" t="inlineStr">
        <is>
          <t>Updates you find out about afterwards.</t>
        </is>
      </c>
      <c r="F14" s="8" t="n"/>
      <c r="G14" s="8" t="n"/>
      <c r="H14" s="8" t="n"/>
    </row>
    <row r="15" ht="54" customHeight="1">
      <c r="A15" s="5" t="n">
        <v>11</v>
      </c>
      <c r="B15" s="5" t="inlineStr">
        <is>
          <t>Control</t>
        </is>
      </c>
      <c r="C15" s="6" t="inlineStr">
        <is>
          <t>What does the system record, and can we read it?</t>
        </is>
      </c>
      <c r="D15" s="7" t="inlineStr">
        <is>
          <t>Every action on the record, readable by your team.</t>
        </is>
      </c>
      <c r="E15" s="7" t="inlineStr">
        <is>
          <t>A system nobody on your side can inspect.</t>
        </is>
      </c>
      <c r="F15" s="8" t="n"/>
      <c r="G15" s="8" t="n"/>
      <c r="H15" s="8" t="n"/>
    </row>
    <row r="16" ht="54" customHeight="1">
      <c r="A16" s="5" t="n">
        <v>12</v>
      </c>
      <c r="B16" s="5" t="inlineStr">
        <is>
          <t>Control</t>
        </is>
      </c>
      <c r="C16" s="6" t="inlineStr">
        <is>
          <t>What happens when the system is unsure?</t>
        </is>
      </c>
      <c r="D16" s="7" t="inlineStr">
        <is>
          <t>It hands the item to a person, with the evidence attached.</t>
        </is>
      </c>
      <c r="E16" s="7" t="inlineStr">
        <is>
          <t>It makes its best guess and moves on.</t>
        </is>
      </c>
      <c r="F16" s="8" t="n"/>
      <c r="G16" s="8" t="n"/>
      <c r="H16" s="8" t="n"/>
    </row>
    <row r="17" ht="54" customHeight="1">
      <c r="A17" s="5" t="n">
        <v>13</v>
      </c>
      <c r="B17" s="5" t="inlineStr">
        <is>
          <t>After launch</t>
        </is>
      </c>
      <c r="C17" s="6" t="inlineStr">
        <is>
          <t>Who runs the system after launch, and what does that cost?</t>
        </is>
      </c>
      <c r="D17" s="7" t="inlineStr">
        <is>
          <t>A named person or team, and a stated price that includes running it.</t>
        </is>
      </c>
      <c r="E17" s="7" t="inlineStr">
        <is>
          <t>Your team takes it from here, with no handover plan, or a support contract that appears later.</t>
        </is>
      </c>
      <c r="F17" s="8" t="n"/>
      <c r="G17" s="8" t="n"/>
      <c r="H17" s="8" t="n"/>
    </row>
    <row r="18" ht="54" customHeight="1">
      <c r="A18" s="5" t="n">
        <v>14</v>
      </c>
      <c r="B18" s="5" t="inlineStr">
        <is>
          <t>After launch</t>
        </is>
      </c>
      <c r="C18" s="6" t="inlineStr">
        <is>
          <t>How will you know it has broken or drifted before we do?</t>
        </is>
      </c>
      <c r="D18" s="7" t="inlineStr">
        <is>
          <t>It reports on a schedule, a silent system raises an alert, and quality is checked on your own examples.</t>
        </is>
      </c>
      <c r="E18" s="7" t="inlineStr">
        <is>
          <t>Call us if something looks wrong.</t>
        </is>
      </c>
      <c r="F18" s="8" t="n"/>
      <c r="G18" s="8" t="n"/>
      <c r="H18" s="8" t="n"/>
    </row>
    <row r="19" ht="54" customHeight="1">
      <c r="A19" s="5" t="n">
        <v>15</v>
      </c>
      <c r="B19" s="5" t="inlineStr">
        <is>
          <t>After launch</t>
        </is>
      </c>
      <c r="C19" s="6" t="inlineStr">
        <is>
          <t>What happens when the AI models change or get cheaper?</t>
        </is>
      </c>
      <c r="D19" s="7" t="inlineStr">
        <is>
          <t>They re-test on your examples before switching, tell you, and pass the saving through.</t>
        </is>
      </c>
      <c r="E19" s="7" t="inlineStr">
        <is>
          <t>No plan, or you find out from the bill.</t>
        </is>
      </c>
      <c r="F19" s="8" t="n"/>
      <c r="G19" s="8" t="n"/>
      <c r="H19" s="8" t="n"/>
    </row>
    <row r="20" ht="54" customHeight="1">
      <c r="A20" s="5" t="n">
        <v>16</v>
      </c>
      <c r="B20" s="5" t="inlineStr">
        <is>
          <t>After launch</t>
        </is>
      </c>
      <c r="C20" s="6" t="inlineStr">
        <is>
          <t>What do we keep if we stop?</t>
        </is>
      </c>
      <c r="D20" s="7" t="inlineStr">
        <is>
          <t>Clear terms on your data, your configuration and your documents, and how the handover works.</t>
        </is>
      </c>
      <c r="E20" s="7" t="inlineStr">
        <is>
          <t>Everything stays with them, or nobody can say.</t>
        </is>
      </c>
      <c r="F20" s="8" t="n"/>
      <c r="G20" s="8" t="n"/>
      <c r="H20" s="8" t="n"/>
    </row>
    <row r="21" ht="54" customHeight="1">
      <c r="A21" s="5" t="n">
        <v>17</v>
      </c>
      <c r="B21" s="5" t="inlineStr">
        <is>
          <t>Money and proof</t>
        </is>
      </c>
      <c r="C21" s="6" t="inlineStr">
        <is>
          <t>How do you charge, and what is included?</t>
        </is>
      </c>
      <c r="D21" s="7" t="inlineStr">
        <is>
          <t>A stated price, what it covers, and when billing starts.</t>
        </is>
      </c>
      <c r="E21" s="7" t="inlineStr">
        <is>
          <t>Open-ended hours, or no price even for work they have done many times before.</t>
        </is>
      </c>
      <c r="F21" s="8" t="n"/>
      <c r="G21" s="8" t="n"/>
      <c r="H21" s="8" t="n"/>
    </row>
    <row r="22" ht="54" customHeight="1">
      <c r="A22" s="5" t="n">
        <v>18</v>
      </c>
      <c r="B22" s="5" t="inlineStr">
        <is>
          <t>Money and proof</t>
        </is>
      </c>
      <c r="C22" s="6" t="inlineStr">
        <is>
          <t>How long do we commit for, and how do we leave?</t>
        </is>
      </c>
      <c r="D22" s="7" t="inlineStr">
        <is>
          <t>A stated term and a stated way out, in the proposal.</t>
        </is>
      </c>
      <c r="E22" s="7" t="inlineStr">
        <is>
          <t>A long lock-in, or a renewal buried in the contract.</t>
        </is>
      </c>
      <c r="F22" s="8" t="n"/>
      <c r="G22" s="8" t="n"/>
      <c r="H22" s="8" t="n"/>
    </row>
    <row r="23" ht="54" customHeight="1">
      <c r="A23" s="5" t="n">
        <v>19</v>
      </c>
      <c r="B23" s="5" t="inlineStr">
        <is>
          <t>Money and proof</t>
        </is>
      </c>
      <c r="C23" s="6" t="inlineStr">
        <is>
          <t>How will we measure what it returned, and who signs the number?</t>
        </is>
      </c>
      <c r="D23" s="7" t="inlineStr">
        <is>
          <t>A baseline taken before the work starts, results in dollars or hours, and a named person who signs each figure.</t>
        </is>
      </c>
      <c r="E23" s="7" t="inlineStr">
        <is>
          <t>Activity counted as results: messages sent, tasks automated, hours of AI usage.</t>
        </is>
      </c>
      <c r="F23" s="8" t="n"/>
      <c r="G23" s="8" t="n"/>
      <c r="H23" s="8" t="n"/>
    </row>
    <row r="24" ht="54" customHeight="1">
      <c r="A24" s="5" t="n">
        <v>20</v>
      </c>
      <c r="B24" s="5" t="inlineStr">
        <is>
          <t>Money and proof</t>
        </is>
      </c>
      <c r="C24" s="6" t="inlineStr">
        <is>
          <t>What results can you show us, and where do the numbers come from?</t>
        </is>
      </c>
      <c r="D24" s="7" t="inlineStr">
        <is>
          <t>An honest answer either way: results they can name, or worked examples clearly labelled as illustrative, and an offer to measure yours.</t>
        </is>
      </c>
      <c r="E24" s="7" t="inlineStr">
        <is>
          <t>Return figures with no company, no method and no label.</t>
        </is>
      </c>
      <c r="F24" s="8" t="n"/>
      <c r="G24" s="8" t="n"/>
      <c r="H24" s="8" t="n"/>
    </row>
    <row r="27">
      <c r="C27" s="9" t="inlineStr">
        <is>
          <t>How they compare</t>
        </is>
      </c>
    </row>
    <row r="28">
      <c r="E28" s="3" t="inlineStr">
        <is>
          <t>Group</t>
        </is>
      </c>
      <c r="F28" s="3">
        <f>F4</f>
        <v/>
      </c>
      <c r="G28" s="3">
        <f>G4</f>
        <v/>
      </c>
      <c r="H28" s="3">
        <f>H4</f>
        <v/>
      </c>
    </row>
    <row r="29">
      <c r="E29" s="6" t="inlineStr">
        <is>
          <t>The work</t>
        </is>
      </c>
      <c r="F29" s="5">
        <f>SUMPRODUCT(($B$5:$B$24="The work")*((F$5:F$24="Strong")*2+(F$5:F$24="Partial")))&amp;" of "&amp;2*SUMPRODUCT(($B$5:$B$24="The work")*(F$5:F$24&lt;&gt;""))</f>
        <v/>
      </c>
      <c r="G29" s="5">
        <f>SUMPRODUCT(($B$5:$B$24="The work")*((G$5:G$24="Strong")*2+(G$5:G$24="Partial")))&amp;" of "&amp;2*SUMPRODUCT(($B$5:$B$24="The work")*(G$5:G$24&lt;&gt;""))</f>
        <v/>
      </c>
      <c r="H29" s="5">
        <f>SUMPRODUCT(($B$5:$B$24="The work")*((H$5:H$24="Strong")*2+(H$5:H$24="Partial")))&amp;" of "&amp;2*SUMPRODUCT(($B$5:$B$24="The work")*(H$5:H$24&lt;&gt;""))</f>
        <v/>
      </c>
    </row>
    <row r="30">
      <c r="E30" s="6" t="inlineStr">
        <is>
          <t>Data and access</t>
        </is>
      </c>
      <c r="F30" s="5">
        <f>SUMPRODUCT(($B$5:$B$24="Data and access")*((F$5:F$24="Strong")*2+(F$5:F$24="Partial")))&amp;" of "&amp;2*SUMPRODUCT(($B$5:$B$24="Data and access")*(F$5:F$24&lt;&gt;""))</f>
        <v/>
      </c>
      <c r="G30" s="5">
        <f>SUMPRODUCT(($B$5:$B$24="Data and access")*((G$5:G$24="Strong")*2+(G$5:G$24="Partial")))&amp;" of "&amp;2*SUMPRODUCT(($B$5:$B$24="Data and access")*(G$5:G$24&lt;&gt;""))</f>
        <v/>
      </c>
      <c r="H30" s="5">
        <f>SUMPRODUCT(($B$5:$B$24="Data and access")*((H$5:H$24="Strong")*2+(H$5:H$24="Partial")))&amp;" of "&amp;2*SUMPRODUCT(($B$5:$B$24="Data and access")*(H$5:H$24&lt;&gt;""))</f>
        <v/>
      </c>
    </row>
    <row r="31">
      <c r="E31" s="6" t="inlineStr">
        <is>
          <t>Control</t>
        </is>
      </c>
      <c r="F31" s="5">
        <f>SUMPRODUCT(($B$5:$B$24="Control")*((F$5:F$24="Strong")*2+(F$5:F$24="Partial")))&amp;" of "&amp;2*SUMPRODUCT(($B$5:$B$24="Control")*(F$5:F$24&lt;&gt;""))</f>
        <v/>
      </c>
      <c r="G31" s="5">
        <f>SUMPRODUCT(($B$5:$B$24="Control")*((G$5:G$24="Strong")*2+(G$5:G$24="Partial")))&amp;" of "&amp;2*SUMPRODUCT(($B$5:$B$24="Control")*(G$5:G$24&lt;&gt;""))</f>
        <v/>
      </c>
      <c r="H31" s="5">
        <f>SUMPRODUCT(($B$5:$B$24="Control")*((H$5:H$24="Strong")*2+(H$5:H$24="Partial")))&amp;" of "&amp;2*SUMPRODUCT(($B$5:$B$24="Control")*(H$5:H$24&lt;&gt;""))</f>
        <v/>
      </c>
    </row>
    <row r="32">
      <c r="E32" s="6" t="inlineStr">
        <is>
          <t>After launch</t>
        </is>
      </c>
      <c r="F32" s="5">
        <f>SUMPRODUCT(($B$5:$B$24="After launch")*((F$5:F$24="Strong")*2+(F$5:F$24="Partial")))&amp;" of "&amp;2*SUMPRODUCT(($B$5:$B$24="After launch")*(F$5:F$24&lt;&gt;""))</f>
        <v/>
      </c>
      <c r="G32" s="5">
        <f>SUMPRODUCT(($B$5:$B$24="After launch")*((G$5:G$24="Strong")*2+(G$5:G$24="Partial")))&amp;" of "&amp;2*SUMPRODUCT(($B$5:$B$24="After launch")*(G$5:G$24&lt;&gt;""))</f>
        <v/>
      </c>
      <c r="H32" s="5">
        <f>SUMPRODUCT(($B$5:$B$24="After launch")*((H$5:H$24="Strong")*2+(H$5:H$24="Partial")))&amp;" of "&amp;2*SUMPRODUCT(($B$5:$B$24="After launch")*(H$5:H$24&lt;&gt;""))</f>
        <v/>
      </c>
    </row>
    <row r="33">
      <c r="E33" s="6" t="inlineStr">
        <is>
          <t>Money and proof</t>
        </is>
      </c>
      <c r="F33" s="5">
        <f>SUMPRODUCT(($B$5:$B$24="Money and proof")*((F$5:F$24="Strong")*2+(F$5:F$24="Partial")))&amp;" of "&amp;2*SUMPRODUCT(($B$5:$B$24="Money and proof")*(F$5:F$24&lt;&gt;""))</f>
        <v/>
      </c>
      <c r="G33" s="5">
        <f>SUMPRODUCT(($B$5:$B$24="Money and proof")*((G$5:G$24="Strong")*2+(G$5:G$24="Partial")))&amp;" of "&amp;2*SUMPRODUCT(($B$5:$B$24="Money and proof")*(G$5:G$24&lt;&gt;""))</f>
        <v/>
      </c>
      <c r="H33" s="5">
        <f>SUMPRODUCT(($B$5:$B$24="Money and proof")*((H$5:H$24="Strong")*2+(H$5:H$24="Partial")))&amp;" of "&amp;2*SUMPRODUCT(($B$5:$B$24="Money and proof")*(H$5:H$24&lt;&gt;""))</f>
        <v/>
      </c>
    </row>
    <row r="34">
      <c r="E34" s="6" t="inlineStr">
        <is>
          <t>Total</t>
        </is>
      </c>
      <c r="F34" s="6">
        <f>SUMPRODUCT((F$5:F$24="Strong")*2+(F$5:F$24="Partial"))&amp;" of "&amp;2*COUNTA(F$5:F$24)</f>
        <v/>
      </c>
      <c r="G34" s="6">
        <f>SUMPRODUCT((G$5:G$24="Strong")*2+(G$5:G$24="Partial"))&amp;" of "&amp;2*COUNTA(G$5:G$24)</f>
        <v/>
      </c>
      <c r="H34" s="6">
        <f>SUMPRODUCT((H$5:H$24="Strong")*2+(H$5:H$24="Partial"))&amp;" of "&amp;2*COUNTA(H$5:H$24)</f>
        <v/>
      </c>
    </row>
    <row r="35">
      <c r="E35" s="6" t="inlineStr">
        <is>
          <t>Red flags</t>
        </is>
      </c>
      <c r="F35" s="5">
        <f>COUNTIF(F$5:F$24,"Red flag")</f>
        <v/>
      </c>
      <c r="G35" s="5">
        <f>COUNTIF(G$5:G$24,"Red flag")</f>
        <v/>
      </c>
      <c r="H35" s="5">
        <f>COUNTIF(H$5:H$24,"Red flag")</f>
        <v/>
      </c>
    </row>
    <row r="36">
      <c r="E36" s="6" t="inlineStr">
        <is>
          <t>Red flag on data or control?</t>
        </is>
      </c>
      <c r="F36" s="10">
        <f>IF(COUNTIFS($B$5:$B$24,"Data and access",F$5:F$24,"Red flag")+COUNTIFS($B$5:$B$24,"Control",F$5:F$24,"Red flag")&gt;0,"Fix this first","No")</f>
        <v/>
      </c>
      <c r="G36" s="10">
        <f>IF(COUNTIFS($B$5:$B$24,"Data and access",G$5:G$24,"Red flag")+COUNTIFS($B$5:$B$24,"Control",G$5:G$24,"Red flag")&gt;0,"Fix this first","No")</f>
        <v/>
      </c>
      <c r="H36" s="10">
        <f>IF(COUNTIFS($B$5:$B$24,"Data and access",H$5:H$24,"Red flag")+COUNTIFS($B$5:$B$24,"Control",H$5:H$24,"Red flag")&gt;0,"Fix this first","No")</f>
        <v/>
      </c>
    </row>
    <row r="39">
      <c r="A39" s="11" t="inlineStr">
        <is>
          <t>StrikeArc Labs · strikearc.ai/resources/ai-partner-scorecard · Book an intro call at strikearc.ai/book</t>
        </is>
      </c>
    </row>
  </sheetData>
  <mergeCells count="1">
    <mergeCell ref="A2:H2"/>
  </mergeCells>
  <conditionalFormatting sqref="F5:F24">
    <cfRule type="expression" priority="1" dxfId="0">
      <formula>F5="Red flag"</formula>
    </cfRule>
  </conditionalFormatting>
  <conditionalFormatting sqref="G5:G24">
    <cfRule type="expression" priority="2" dxfId="0">
      <formula>G5="Red flag"</formula>
    </cfRule>
  </conditionalFormatting>
  <conditionalFormatting sqref="H5:H24">
    <cfRule type="expression" priority="3" dxfId="0">
      <formula>H5="Red flag"</formula>
    </cfRule>
  </conditionalFormatting>
  <dataValidations count="1">
    <dataValidation sqref="F5 F6 F7 F8 F9 F10 F11 F12 F13 F14 F15 F16 F17 F18 F19 F20 F21 F22 F23 F24 G5 G6 G7 G8 G9 G10 G11 G12 G13 G14 G15 G16 G17 G18 G19 G20 G21 G22 G23 G24 H5 H6 H7 H8 H9 H10 H11 H12 H13 H14 H15 H16 H17 H18 H19 H20 H21 H22 H23 H24" showDropDown="0" showInputMessage="0" showErrorMessage="0" allowBlank="1" type="list">
      <formula1>"Strong,Partial,Red flag"</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9"/>
  <sheetViews>
    <sheetView showGridLines="0" workbookViewId="0">
      <selection activeCell="A1" sqref="A1"/>
    </sheetView>
  </sheetViews>
  <sheetFormatPr baseColWidth="8" defaultRowHeight="15"/>
  <cols>
    <col width="100" customWidth="1" min="1" max="1"/>
  </cols>
  <sheetData>
    <row r="1">
      <c r="A1" s="1" t="inlineStr">
        <is>
          <t>How to use the AI Partner Scorecard</t>
        </is>
      </c>
    </row>
    <row r="3">
      <c r="A3" s="12" t="inlineStr">
        <is>
          <t>Before the first meeting:</t>
        </is>
      </c>
    </row>
    <row r="4">
      <c r="A4" s="2" t="inlineStr">
        <is>
          <t>Send the questions ahead. A firm that knows its answers will put them in writing.</t>
        </is>
      </c>
    </row>
    <row r="5">
      <c r="A5" s="2" t="inlineStr"/>
    </row>
    <row r="6">
      <c r="A6" s="12" t="inlineStr">
        <is>
          <t>On the call:</t>
        </is>
      </c>
    </row>
    <row r="7">
      <c r="A7" s="2" t="inlineStr">
        <is>
          <t>Ask the ones they skipped. Listen for specifics: a named workflow, a named person, a number with a unit. Vague answers are Partial at best.</t>
        </is>
      </c>
    </row>
    <row r="8">
      <c r="A8" s="2" t="inlineStr"/>
    </row>
    <row r="9">
      <c r="A9" s="12" t="inlineStr">
        <is>
          <t>Marking:</t>
        </is>
      </c>
    </row>
    <row r="10">
      <c r="A10" s="2" t="inlineStr">
        <is>
          <t>Mark each answer the same day. Mark a question nobody answered as a Red flag.</t>
        </is>
      </c>
    </row>
    <row r="11">
      <c r="A11" s="2" t="inlineStr"/>
    </row>
    <row r="12">
      <c r="A12" s="12" t="inlineStr">
        <is>
          <t>Comparing:</t>
        </is>
      </c>
    </row>
    <row r="13">
      <c r="A13" s="2" t="inlineStr">
        <is>
          <t>Totals compare like with like only when every candidate answered the same questions. A red flag on data and access, or on control, outweighs any total.</t>
        </is>
      </c>
    </row>
    <row r="14">
      <c r="A14" s="2" t="inlineStr"/>
    </row>
    <row r="15">
      <c r="A15" s="12" t="inlineStr">
        <is>
          <t>Ask us the same questions:</t>
        </is>
      </c>
    </row>
    <row r="16">
      <c r="A16" s="2" t="inlineStr">
        <is>
          <t>Bring the scorecard to a 30-minute intro call (strikearc.ai/book). How we answer each question is on strikearc.ai/resources/ai-partner-scorecard.</t>
        </is>
      </c>
    </row>
    <row r="19">
      <c r="A19" s="11" t="inlineStr">
        <is>
          <t>StrikeArc Labs · strikearc.ai/resources/ai-partner-scorecard · Book an intro call at strikearc.ai/book</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2026-10-08T04:00:47Z</dcterms:created>
  <dcterms:modified xmlns:dcterms="http://purl.org/dc/terms/" xmlns:xsi="http://www.w3.org/2001/XMLSchema-instance" xsi:type="dcterms:W3CDTF">2026-10-08T04:00:47Z</dcterms:modified>
</cp:coreProperties>
</file>